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teteko-top\Desktop\BEST株式会社サイト\レンタル部材発注書\"/>
    </mc:Choice>
  </mc:AlternateContent>
  <bookViews>
    <workbookView xWindow="0" yWindow="0" windowWidth="11655" windowHeight="7770"/>
  </bookViews>
  <sheets>
    <sheet name="レンタル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K70" i="1" s="1"/>
  <c r="E10" i="1"/>
</calcChain>
</file>

<file path=xl/sharedStrings.xml><?xml version="1.0" encoding="utf-8"?>
<sst xmlns="http://schemas.openxmlformats.org/spreadsheetml/2006/main" count="189" uniqueCount="181">
  <si>
    <t>SA-36</t>
  </si>
  <si>
    <t>SA-27</t>
  </si>
  <si>
    <t>SA-18</t>
  </si>
  <si>
    <t>SA-09</t>
  </si>
  <si>
    <t>SA-045</t>
  </si>
  <si>
    <t>ＳＡ-08Ｌ</t>
  </si>
  <si>
    <t>SB-90</t>
  </si>
  <si>
    <t>SB-40</t>
  </si>
  <si>
    <t>SB-25</t>
  </si>
  <si>
    <t>SBH-40</t>
  </si>
  <si>
    <t>SBH-25</t>
  </si>
  <si>
    <t>SBH-20</t>
  </si>
  <si>
    <t>SC-18</t>
  </si>
  <si>
    <t>SC-12</t>
  </si>
  <si>
    <t>SC-09</t>
  </si>
  <si>
    <t>SC-06</t>
  </si>
  <si>
    <t>SC-04</t>
  </si>
  <si>
    <t>SC-03</t>
  </si>
  <si>
    <t>SC-02</t>
  </si>
  <si>
    <t>ＳＣ-Ｚ</t>
  </si>
  <si>
    <t>SD-2518</t>
  </si>
  <si>
    <t>SD-2512</t>
  </si>
  <si>
    <t>SD-2509</t>
  </si>
  <si>
    <t>SD-2506</t>
  </si>
  <si>
    <t>SD-2504</t>
  </si>
  <si>
    <t>SD-4018N</t>
  </si>
  <si>
    <t>SD-4012N</t>
  </si>
  <si>
    <t>SD-4009</t>
  </si>
  <si>
    <t>SD-4006</t>
  </si>
  <si>
    <t>SD-5018</t>
  </si>
  <si>
    <t>SD-5012</t>
  </si>
  <si>
    <t>SD-5009</t>
  </si>
  <si>
    <t>SD-5006</t>
  </si>
  <si>
    <t>SDS-1518</t>
  </si>
  <si>
    <t>SDS-1512</t>
  </si>
  <si>
    <t>SDS-1509</t>
  </si>
  <si>
    <t>ST2-18</t>
  </si>
  <si>
    <t>ST2-12</t>
  </si>
  <si>
    <t>ST2-09</t>
  </si>
  <si>
    <t>ST2-06</t>
  </si>
  <si>
    <t>ST2-12C</t>
  </si>
  <si>
    <t>ST2-09C</t>
  </si>
  <si>
    <t>ST2-06C</t>
  </si>
  <si>
    <t>セーフウイング</t>
  </si>
  <si>
    <t>SE-6</t>
  </si>
  <si>
    <t>SE-6S</t>
  </si>
  <si>
    <t>SE-6P</t>
  </si>
  <si>
    <t>SJH-20</t>
  </si>
  <si>
    <t>SPB-24S</t>
  </si>
  <si>
    <t>SPB-600P</t>
  </si>
  <si>
    <t>SL-18N</t>
  </si>
  <si>
    <t>SL-12N</t>
  </si>
  <si>
    <t>SL-09N</t>
  </si>
  <si>
    <t>SH-18N3</t>
  </si>
  <si>
    <t>SH-19H</t>
  </si>
  <si>
    <t>SHC-18</t>
  </si>
  <si>
    <t>SHＴ-600Ｎ</t>
  </si>
  <si>
    <t>ＳＱ-Ｎ</t>
  </si>
  <si>
    <t>TG-N</t>
  </si>
  <si>
    <t>SF-36</t>
  </si>
  <si>
    <t>SF-27</t>
  </si>
  <si>
    <t>SF-18</t>
  </si>
  <si>
    <t>SG-36N</t>
  </si>
  <si>
    <t>SG-54N</t>
  </si>
  <si>
    <t>SM-120</t>
  </si>
  <si>
    <t>SG-A(18)</t>
  </si>
  <si>
    <t>SG-A(12)</t>
  </si>
  <si>
    <t>SG-A(09)</t>
  </si>
  <si>
    <t>SG-A(06)</t>
  </si>
  <si>
    <t>SG-BF</t>
  </si>
  <si>
    <t>ＳＧ-ＢＰ</t>
  </si>
  <si>
    <t>GTO-50S</t>
  </si>
  <si>
    <t>SB-600G</t>
  </si>
  <si>
    <t>SNB-K</t>
  </si>
  <si>
    <t>SNB-Ｃ</t>
  </si>
  <si>
    <t>NK-1925</t>
  </si>
  <si>
    <t>NK-2434</t>
  </si>
  <si>
    <t>NK-3352</t>
  </si>
  <si>
    <t>NK-5072</t>
  </si>
  <si>
    <t>NK-7092</t>
  </si>
  <si>
    <t>NK-90112</t>
  </si>
  <si>
    <t>ランディングボックス</t>
  </si>
  <si>
    <t>Φ48.6</t>
  </si>
  <si>
    <t>SＸⅡ-18</t>
  </si>
  <si>
    <t>SＸⅡ-12</t>
  </si>
  <si>
    <t>SＸⅡ-09</t>
  </si>
  <si>
    <t>SＸⅡ-06</t>
  </si>
  <si>
    <t>5ｍ</t>
  </si>
  <si>
    <t>支柱（ロックピンＳＮ-8付）</t>
    <rPh sb="0" eb="2">
      <t>シチュウ</t>
    </rPh>
    <rPh sb="12" eb="13">
      <t>ツキ</t>
    </rPh>
    <phoneticPr fontId="1"/>
  </si>
  <si>
    <t>ねがらみ支柱</t>
    <rPh sb="4" eb="6">
      <t>シチュウ</t>
    </rPh>
    <phoneticPr fontId="1"/>
  </si>
  <si>
    <t>ブラケット</t>
  </si>
  <si>
    <t>張出ブラケット</t>
    <rPh sb="0" eb="2">
      <t>ハリダ</t>
    </rPh>
    <phoneticPr fontId="1"/>
  </si>
  <si>
    <t>手摺</t>
    <rPh sb="0" eb="2">
      <t>テスリ</t>
    </rPh>
    <phoneticPr fontId="1"/>
  </si>
  <si>
    <t>自在手摺</t>
    <rPh sb="0" eb="2">
      <t>ジザイ</t>
    </rPh>
    <rPh sb="2" eb="4">
      <t>テスリ</t>
    </rPh>
    <phoneticPr fontId="1"/>
  </si>
  <si>
    <t>踏板</t>
    <rPh sb="0" eb="2">
      <t>フミイタ</t>
    </rPh>
    <phoneticPr fontId="1"/>
  </si>
  <si>
    <t>センター踏板</t>
    <rPh sb="4" eb="6">
      <t>フミイタ</t>
    </rPh>
    <phoneticPr fontId="1"/>
  </si>
  <si>
    <t>セーフアングル2型（巾木）</t>
    <rPh sb="8" eb="9">
      <t>ガタ</t>
    </rPh>
    <rPh sb="10" eb="11">
      <t>ハバ</t>
    </rPh>
    <rPh sb="11" eb="12">
      <t>キ</t>
    </rPh>
    <phoneticPr fontId="1"/>
  </si>
  <si>
    <t>セーフアングル妻側（巾木）</t>
    <rPh sb="7" eb="8">
      <t>ツマ</t>
    </rPh>
    <rPh sb="8" eb="9">
      <t>ガワ</t>
    </rPh>
    <rPh sb="10" eb="11">
      <t>ハバ</t>
    </rPh>
    <rPh sb="11" eb="12">
      <t>キ</t>
    </rPh>
    <phoneticPr fontId="1"/>
  </si>
  <si>
    <t>セーフウイング　Ａ</t>
  </si>
  <si>
    <t>パイプジャッキ</t>
  </si>
  <si>
    <t>パイプ自在ジャッキ</t>
    <rPh sb="3" eb="5">
      <t>ジザイ</t>
    </rPh>
    <phoneticPr fontId="1"/>
  </si>
  <si>
    <t>壁あてジャッキ</t>
    <rPh sb="0" eb="1">
      <t>カベ</t>
    </rPh>
    <phoneticPr fontId="1"/>
  </si>
  <si>
    <t>ジャッキホルダー</t>
  </si>
  <si>
    <t>アンダーベース（スチール）</t>
  </si>
  <si>
    <t>下屋用アンダーベース</t>
    <rPh sb="0" eb="2">
      <t>ゲヤ</t>
    </rPh>
    <rPh sb="2" eb="3">
      <t>ヨウ</t>
    </rPh>
    <phoneticPr fontId="1"/>
  </si>
  <si>
    <t>筋交</t>
    <rPh sb="0" eb="2">
      <t>スジカ</t>
    </rPh>
    <phoneticPr fontId="1"/>
  </si>
  <si>
    <t>鋼製階段</t>
    <rPh sb="0" eb="1">
      <t>ハガネ</t>
    </rPh>
    <rPh sb="1" eb="2">
      <t>セイ</t>
    </rPh>
    <rPh sb="2" eb="4">
      <t>カイダン</t>
    </rPh>
    <phoneticPr fontId="1"/>
  </si>
  <si>
    <t>ハーフステップ</t>
  </si>
  <si>
    <t>階段てすり</t>
    <rPh sb="0" eb="2">
      <t>カイダン</t>
    </rPh>
    <phoneticPr fontId="1"/>
  </si>
  <si>
    <t>階段用扉（両開き）</t>
    <rPh sb="0" eb="2">
      <t>カイダン</t>
    </rPh>
    <rPh sb="2" eb="3">
      <t>ヨウ</t>
    </rPh>
    <rPh sb="3" eb="4">
      <t>トビラ</t>
    </rPh>
    <rPh sb="5" eb="7">
      <t>リョウビラ</t>
    </rPh>
    <phoneticPr fontId="1"/>
  </si>
  <si>
    <t>補助ステップ</t>
    <rPh sb="0" eb="2">
      <t>ホジョ</t>
    </rPh>
    <phoneticPr fontId="1"/>
  </si>
  <si>
    <t>タラップガード</t>
  </si>
  <si>
    <t>梯子</t>
    <rPh sb="0" eb="2">
      <t>ハシゴ</t>
    </rPh>
    <phoneticPr fontId="1"/>
  </si>
  <si>
    <t>2スパントラス</t>
  </si>
  <si>
    <t>3スパントラス</t>
  </si>
  <si>
    <t>サイドアダプター</t>
  </si>
  <si>
    <t>ガードフェンスＡ（網）</t>
    <rPh sb="9" eb="10">
      <t>アミ</t>
    </rPh>
    <phoneticPr fontId="1"/>
  </si>
  <si>
    <t>ガードフェンスＢ（パネル枠）</t>
    <rPh sb="12" eb="13">
      <t>ワク</t>
    </rPh>
    <phoneticPr fontId="1"/>
  </si>
  <si>
    <t>ガードフェンス用パネル</t>
    <rPh sb="7" eb="8">
      <t>ヨウ</t>
    </rPh>
    <phoneticPr fontId="1"/>
  </si>
  <si>
    <t>アルミキャスターゲート（5ｍ）</t>
  </si>
  <si>
    <t>アルミクロスゲート（1.8×5.4ｍ）</t>
  </si>
  <si>
    <t>進入防止ブラケット</t>
    <rPh sb="0" eb="2">
      <t>シンニュウ</t>
    </rPh>
    <rPh sb="2" eb="4">
      <t>ボウシ</t>
    </rPh>
    <phoneticPr fontId="1"/>
  </si>
  <si>
    <t>ネットブラケット（クサビ式）</t>
    <rPh sb="12" eb="13">
      <t>シキ</t>
    </rPh>
    <phoneticPr fontId="1"/>
  </si>
  <si>
    <t>ネットブラケット（クランプ式）</t>
    <rPh sb="13" eb="14">
      <t>シキ</t>
    </rPh>
    <phoneticPr fontId="1"/>
  </si>
  <si>
    <t>壁つなぎ</t>
    <rPh sb="0" eb="1">
      <t>カベ</t>
    </rPh>
    <phoneticPr fontId="1"/>
  </si>
  <si>
    <t>くい丸（1.1ｍ）</t>
    <rPh sb="2" eb="3">
      <t>マル</t>
    </rPh>
    <phoneticPr fontId="1"/>
  </si>
  <si>
    <t>くい丸（1.5ｍ）</t>
    <rPh sb="2" eb="3">
      <t>マル</t>
    </rPh>
    <phoneticPr fontId="1"/>
  </si>
  <si>
    <t>単管パイプ</t>
    <rPh sb="0" eb="1">
      <t>タン</t>
    </rPh>
    <rPh sb="1" eb="2">
      <t>カン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</si>
  <si>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</si>
  <si>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</si>
  <si>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</si>
  <si>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単重</t>
    <rPh sb="0" eb="1">
      <t>タン</t>
    </rPh>
    <rPh sb="1" eb="2">
      <t>シゲル</t>
    </rPh>
    <phoneticPr fontId="1"/>
  </si>
  <si>
    <t>重量</t>
    <rPh sb="0" eb="2">
      <t>ジュウリョウ</t>
    </rPh>
    <phoneticPr fontId="1"/>
  </si>
  <si>
    <t>御社名</t>
    <rPh sb="0" eb="2">
      <t>オンシャ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</si>
  <si>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</si>
  <si>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</si>
  <si>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現場名</t>
    <rPh sb="0" eb="2">
      <t>ゲンバ</t>
    </rPh>
    <rPh sb="2" eb="3">
      <t>メイ</t>
    </rPh>
    <phoneticPr fontId="1"/>
  </si>
  <si>
    <t>現場住所</t>
    <rPh sb="0" eb="2">
      <t>ゲンバ</t>
    </rPh>
    <rPh sb="2" eb="4">
      <t>ジュウショ</t>
    </rPh>
    <phoneticPr fontId="1"/>
  </si>
  <si>
    <t>　　受付者</t>
    <rPh sb="2" eb="4">
      <t>ウケツケ</t>
    </rPh>
    <rPh sb="4" eb="5">
      <t>シャ</t>
    </rPh>
    <phoneticPr fontId="1"/>
  </si>
  <si>
    <t>　御社便　　　　　　トラック　　　　　　　　トン　　　　　　　　　台　　</t>
    <rPh sb="1" eb="2">
      <t>オ</t>
    </rPh>
    <rPh sb="2" eb="3">
      <t>シャ</t>
    </rPh>
    <rPh sb="3" eb="4">
      <t>ビン</t>
    </rPh>
    <rPh sb="33" eb="34">
      <t>ダイ</t>
    </rPh>
    <phoneticPr fontId="1"/>
  </si>
  <si>
    <t>当社便　　　　　　トラック　　　　　　　　トン　　　　　　　　　台　　</t>
    <rPh sb="0" eb="2">
      <t>トウシャ</t>
    </rPh>
    <rPh sb="2" eb="3">
      <t>ビン</t>
    </rPh>
    <rPh sb="32" eb="33">
      <t>ダイ</t>
    </rPh>
    <phoneticPr fontId="1"/>
  </si>
  <si>
    <t>レンタル期間　　　　　（　　　　　　　　　日間）</t>
    <rPh sb="4" eb="6">
      <t>キカン</t>
    </rPh>
    <rPh sb="21" eb="22">
      <t>ニチ</t>
    </rPh>
    <rPh sb="22" eb="23">
      <t>カン</t>
    </rPh>
    <phoneticPr fontId="1"/>
  </si>
  <si>
    <t>納品日　　　　　　　　年　　　　　　月　　　　　日</t>
    <rPh sb="0" eb="3">
      <t>ノウヒンビ</t>
    </rPh>
    <rPh sb="11" eb="12">
      <t>ネン</t>
    </rPh>
    <rPh sb="18" eb="19">
      <t>ガツ</t>
    </rPh>
    <rPh sb="24" eb="25">
      <t>ニチ</t>
    </rPh>
    <phoneticPr fontId="1"/>
  </si>
  <si>
    <r>
      <rPr>
        <b/>
        <sz val="20"/>
        <color theme="1"/>
        <rFont val="EPSON 太角ゴシック体Ｂ"/>
        <family val="3"/>
        <charset val="128"/>
      </rPr>
      <t>　　</t>
    </r>
    <r>
      <rPr>
        <b/>
        <u val="double"/>
        <sz val="20"/>
        <color theme="1"/>
        <rFont val="EPSON 太角ゴシック体Ｂ"/>
        <family val="3"/>
        <charset val="128"/>
      </rPr>
      <t>レンタル部材発注書</t>
    </r>
    <rPh sb="6" eb="8">
      <t>ブザイ</t>
    </rPh>
    <rPh sb="8" eb="10">
      <t>ハッチュウ</t>
    </rPh>
    <rPh sb="10" eb="11">
      <t>ショ</t>
    </rPh>
    <phoneticPr fontId="1"/>
  </si>
  <si>
    <t>　　受付日　　　　　　　　　　年　　　　　　　月　　　　　　　日</t>
    <rPh sb="2" eb="5">
      <t>ウケツケビ</t>
    </rPh>
    <rPh sb="15" eb="16">
      <t>ネン</t>
    </rPh>
    <rPh sb="23" eb="24">
      <t>ガツ</t>
    </rPh>
    <rPh sb="31" eb="32">
      <t>ニチ</t>
    </rPh>
    <phoneticPr fontId="1"/>
  </si>
  <si>
    <t>アルミ朝顔　ＳＷタイプ</t>
    <rPh sb="3" eb="5">
      <t>アサガオ</t>
    </rPh>
    <phoneticPr fontId="1"/>
  </si>
  <si>
    <t>4.5ｍ</t>
    <phoneticPr fontId="1"/>
  </si>
  <si>
    <t>4ｍ</t>
    <phoneticPr fontId="1"/>
  </si>
  <si>
    <t>3.5ｍ</t>
    <phoneticPr fontId="1"/>
  </si>
  <si>
    <t>3ｍ</t>
    <phoneticPr fontId="1"/>
  </si>
  <si>
    <t>2.5ｍ</t>
    <phoneticPr fontId="1"/>
  </si>
  <si>
    <t>2ｍ</t>
    <phoneticPr fontId="1"/>
  </si>
  <si>
    <t>1.5ｍ</t>
    <phoneticPr fontId="1"/>
  </si>
  <si>
    <t>1ｍ</t>
    <phoneticPr fontId="1"/>
  </si>
  <si>
    <t>直線ジョイント</t>
    <rPh sb="0" eb="2">
      <t>チョクセン</t>
    </rPh>
    <phoneticPr fontId="1"/>
  </si>
  <si>
    <t>ボンジョイント</t>
    <phoneticPr fontId="1"/>
  </si>
  <si>
    <t>鉄骨クランプ（マイティキャッチ）</t>
    <rPh sb="0" eb="2">
      <t>テッコツ</t>
    </rPh>
    <phoneticPr fontId="1"/>
  </si>
  <si>
    <t>ＨＴＪ-2</t>
    <phoneticPr fontId="1"/>
  </si>
  <si>
    <t>ＣＢＪ</t>
    <phoneticPr fontId="1"/>
  </si>
  <si>
    <t>ＨＣＣＲ-ＭＬ</t>
    <phoneticPr fontId="1"/>
  </si>
  <si>
    <t>Ｗ5×10</t>
    <phoneticPr fontId="1"/>
  </si>
  <si>
    <t>敷鉄板（厚22ｍｍ）</t>
    <rPh sb="0" eb="1">
      <t>シ</t>
    </rPh>
    <rPh sb="1" eb="3">
      <t>テッパン</t>
    </rPh>
    <rPh sb="4" eb="5">
      <t>アツ</t>
    </rPh>
    <phoneticPr fontId="1"/>
  </si>
  <si>
    <t>据置式先行手摺                       (セーフハンガー）</t>
    <rPh sb="0" eb="2">
      <t>スエオキ</t>
    </rPh>
    <rPh sb="2" eb="3">
      <t>シキ</t>
    </rPh>
    <rPh sb="3" eb="5">
      <t>センコウ</t>
    </rPh>
    <rPh sb="5" eb="7">
      <t>テスリ</t>
    </rPh>
    <phoneticPr fontId="1"/>
  </si>
  <si>
    <t>コーナー</t>
  </si>
  <si>
    <t>SC-08</t>
    <phoneticPr fontId="1"/>
  </si>
  <si>
    <t>ＳＣＪ200</t>
    <phoneticPr fontId="1"/>
  </si>
  <si>
    <t>ジャッキ車輪200型</t>
    <rPh sb="4" eb="6">
      <t>シャリン</t>
    </rPh>
    <rPh sb="9" eb="10">
      <t>ガタ</t>
    </rPh>
    <phoneticPr fontId="1"/>
  </si>
  <si>
    <t>ＡＳＨ-54(R)</t>
    <phoneticPr fontId="1"/>
  </si>
  <si>
    <t>ＡＳＨ-54(L)</t>
    <phoneticPr fontId="1"/>
  </si>
  <si>
    <t>※敷鉄板の運搬・設置致します（有料）</t>
    <rPh sb="1" eb="2">
      <t>シ</t>
    </rPh>
    <rPh sb="2" eb="4">
      <t>テッパン</t>
    </rPh>
    <rPh sb="5" eb="7">
      <t>ウンパン</t>
    </rPh>
    <rPh sb="8" eb="10">
      <t>セッチ</t>
    </rPh>
    <rPh sb="10" eb="11">
      <t>イタ</t>
    </rPh>
    <rPh sb="15" eb="17">
      <t>ユウリョウ</t>
    </rPh>
    <phoneticPr fontId="1"/>
  </si>
  <si>
    <t>SDS-A1L</t>
    <phoneticPr fontId="1"/>
  </si>
  <si>
    <t>ロングセンターアダプター</t>
    <phoneticPr fontId="1"/>
  </si>
  <si>
    <t>単管バリケード</t>
    <rPh sb="0" eb="2">
      <t>タンカン</t>
    </rPh>
    <phoneticPr fontId="1"/>
  </si>
  <si>
    <t>吊パレット</t>
    <rPh sb="0" eb="1">
      <t>ツ</t>
    </rPh>
    <phoneticPr fontId="1"/>
  </si>
  <si>
    <t>安全ネット</t>
    <rPh sb="0" eb="2">
      <t>アンゼン</t>
    </rPh>
    <phoneticPr fontId="1"/>
  </si>
  <si>
    <t>層間ネット（0.5×5.4ｍ)</t>
    <rPh sb="0" eb="1">
      <t>ソウ</t>
    </rPh>
    <rPh sb="1" eb="2">
      <t>カン</t>
    </rPh>
    <phoneticPr fontId="1"/>
  </si>
  <si>
    <t>ＫＴＣＬ</t>
    <phoneticPr fontId="1"/>
  </si>
  <si>
    <t>ＫＺＣＬ</t>
    <phoneticPr fontId="1"/>
  </si>
  <si>
    <t>兼用クランプ 直交</t>
    <rPh sb="0" eb="2">
      <t>ケンヨウ</t>
    </rPh>
    <rPh sb="7" eb="9">
      <t>チョッコウ</t>
    </rPh>
    <phoneticPr fontId="1"/>
  </si>
  <si>
    <t>兼用クランプ・自在</t>
    <rPh sb="0" eb="2">
      <t>ケンヨウ</t>
    </rPh>
    <rPh sb="7" eb="9">
      <t>ジザイ</t>
    </rPh>
    <phoneticPr fontId="1"/>
  </si>
  <si>
    <t>総重量</t>
    <rPh sb="0" eb="3">
      <t>ソウジュウリョウ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</si>
</sst>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"/>
    <numFmt numFmtId="178" formatCode="0.0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20"/>
      <color theme="1"/>
      <name val="EPSON 太角ゴシック体Ｂ"/>
      <family val="3"/>
      <charset val="128"/>
    </font>
    <font>
      <b/>
      <u/>
      <sz val="20"/>
      <color theme="1"/>
      <name val="EPSON 太角ゴシック体Ｂ"/>
      <family val="3"/>
      <charset val="128"/>
    </font>
    <font>
      <b/>
      <u val="double"/>
      <sz val="20"/>
      <color theme="1"/>
      <name val="EPSON 太角ゴシック体Ｂ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 shrinkToFit="1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0" borderId="11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176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5</xdr:row>
      <xdr:rowOff>9525</xdr:rowOff>
    </xdr:from>
    <xdr:to>
      <xdr:col>7</xdr:col>
      <xdr:colOff>647700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4829175" y="1114425"/>
          <a:ext cx="0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66</xdr:row>
      <xdr:rowOff>66675</xdr:rowOff>
    </xdr:from>
    <xdr:to>
      <xdr:col>9</xdr:col>
      <xdr:colOff>352425</xdr:colOff>
      <xdr:row>68</xdr:row>
      <xdr:rowOff>57150</xdr:rowOff>
    </xdr:to>
    <xdr:sp macro="" textlink="">
      <xdr:nvSpPr>
        <xdr:cNvPr id="2" name="正方形/長方形 1"/>
        <xdr:cNvSpPr/>
      </xdr:nvSpPr>
      <xdr:spPr>
        <a:xfrm>
          <a:off x="3971925" y="10115550"/>
          <a:ext cx="2571750" cy="2952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　その他、各種部材取り扱っております。</a:t>
          </a:r>
          <a:endParaRPr kumimoji="1" lang="en-US" altLang="ja-JP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2"/>
  <sheetViews>
    <sheetView showZeros="0" tabSelected="1" workbookViewId="0">
      <selection activeCell="N58" sqref="N58"/>
    </sheetView>
  </sheetViews>
  <sheetFormatPr defaultColWidth="7.875" defaultRowHeight="11.25" customHeight="1"/>
  <cols>
    <col min="1" max="1" width="7.875" style="2"/>
    <col min="2" max="2" width="17.75" style="2" customWidth="1"/>
    <col min="3" max="3" width="8.625" style="1" customWidth="1"/>
    <col min="4" max="4" width="5.25" style="2" customWidth="1"/>
    <col min="5" max="5" width="5.875" style="2" customWidth="1"/>
    <col min="6" max="6" width="1.625" style="1" customWidth="1"/>
    <col min="7" max="7" width="7.875" style="2"/>
    <col min="8" max="8" width="17.75" style="2" customWidth="1"/>
    <col min="9" max="9" width="8.625" style="1" customWidth="1"/>
    <col min="10" max="10" width="5.25" style="2" customWidth="1"/>
    <col min="11" max="11" width="5.875" style="2" customWidth="1"/>
    <col min="12" max="16384" width="7.875" style="2"/>
  </cols>
  <sheetData>
    <row r="1" spans="1:11" ht="15.75" customHeight="1">
      <c r="A1" s="60" t="s">
        <v>143</v>
      </c>
      <c r="B1" s="60"/>
      <c r="C1" s="60"/>
      <c r="D1" s="60"/>
      <c r="E1" s="60"/>
      <c r="F1" s="60"/>
      <c r="G1" s="60"/>
      <c r="H1" s="58" t="s">
        <v>144</v>
      </c>
      <c r="I1" s="58"/>
      <c r="J1" s="58"/>
      <c r="K1" s="58"/>
    </row>
    <row r="2" spans="1:11" ht="15.75" customHeight="1">
      <c r="A2" s="60"/>
      <c r="B2" s="60"/>
      <c r="C2" s="60"/>
      <c r="D2" s="60"/>
      <c r="E2" s="60"/>
      <c r="F2" s="60"/>
      <c r="G2" s="60"/>
      <c r="H2" s="59" t="s">
        <v>138</v>
      </c>
      <c r="I2" s="59"/>
      <c r="J2" s="59"/>
      <c r="K2" s="59"/>
    </row>
    <row r="3" spans="1:11" ht="6" customHeight="1" thickBot="1"/>
    <row r="4" spans="1:11" ht="18.75" customHeight="1">
      <c r="A4" s="61" t="s">
        <v>133</v>
      </c>
      <c r="B4" s="62"/>
      <c r="C4" s="62"/>
      <c r="D4" s="62"/>
      <c r="E4" s="62"/>
      <c r="F4" s="63" t="s">
        <v>134</v>
      </c>
      <c r="G4" s="63"/>
      <c r="H4" s="63"/>
      <c r="I4" s="63" t="s">
        <v>135</v>
      </c>
      <c r="J4" s="63"/>
      <c r="K4" s="64"/>
    </row>
    <row r="5" spans="1:11" ht="18.75" customHeight="1">
      <c r="A5" s="65" t="s">
        <v>136</v>
      </c>
      <c r="B5" s="66"/>
      <c r="C5" s="66"/>
      <c r="D5" s="66"/>
      <c r="E5" s="66" t="s">
        <v>137</v>
      </c>
      <c r="F5" s="66"/>
      <c r="G5" s="66"/>
      <c r="H5" s="66"/>
      <c r="I5" s="66"/>
      <c r="J5" s="66"/>
      <c r="K5" s="67"/>
    </row>
    <row r="6" spans="1:11" ht="14.25" customHeight="1">
      <c r="A6" s="65" t="s">
        <v>142</v>
      </c>
      <c r="B6" s="66"/>
      <c r="C6" s="70" t="s">
        <v>141</v>
      </c>
      <c r="D6" s="70"/>
      <c r="E6" s="70"/>
      <c r="F6" s="70"/>
      <c r="G6" s="70"/>
      <c r="H6" s="72" t="s">
        <v>139</v>
      </c>
      <c r="I6" s="72"/>
      <c r="J6" s="72"/>
      <c r="K6" s="73"/>
    </row>
    <row r="7" spans="1:11" ht="14.25" customHeight="1" thickBot="1">
      <c r="A7" s="68"/>
      <c r="B7" s="69"/>
      <c r="C7" s="71"/>
      <c r="D7" s="71"/>
      <c r="E7" s="71"/>
      <c r="F7" s="71"/>
      <c r="G7" s="71"/>
      <c r="H7" s="74" t="s">
        <v>140</v>
      </c>
      <c r="I7" s="74"/>
      <c r="J7" s="74"/>
      <c r="K7" s="75"/>
    </row>
    <row r="8" spans="1:11" s="1" customFormat="1" ht="3.75" customHeight="1" thickBot="1"/>
    <row r="9" spans="1:11" s="1" customFormat="1" ht="12" customHeight="1" thickBot="1">
      <c r="A9" s="21" t="s">
        <v>128</v>
      </c>
      <c r="B9" s="22" t="s">
        <v>129</v>
      </c>
      <c r="C9" s="22" t="s">
        <v>130</v>
      </c>
      <c r="D9" s="22" t="s">
        <v>131</v>
      </c>
      <c r="E9" s="23" t="s">
        <v>132</v>
      </c>
      <c r="F9" s="11"/>
      <c r="G9" s="21" t="s">
        <v>128</v>
      </c>
      <c r="H9" s="22" t="s">
        <v>129</v>
      </c>
      <c r="I9" s="22" t="s">
        <v>130</v>
      </c>
      <c r="J9" s="22" t="s">
        <v>131</v>
      </c>
      <c r="K9" s="23" t="s">
        <v>132</v>
      </c>
    </row>
    <row r="10" spans="1:11" ht="12" customHeight="1">
      <c r="A10" s="17" t="s">
        <v>0</v>
      </c>
      <c r="B10" s="45" t="s">
        <v>88</v>
      </c>
      <c r="C10" s="18"/>
      <c r="D10" s="19">
        <v>13.1</v>
      </c>
      <c r="E10" s="20">
        <f>C10*D10</f>
        <v>0</v>
      </c>
      <c r="G10" s="27" t="s">
        <v>55</v>
      </c>
      <c r="H10" s="28" t="s">
        <v>108</v>
      </c>
      <c r="I10" s="28"/>
      <c r="J10" s="29">
        <v>6.6</v>
      </c>
      <c r="K10" s="30">
        <f>I10*J10</f>
        <v>0</v>
      </c>
    </row>
    <row r="11" spans="1:11" ht="12" customHeight="1">
      <c r="A11" s="5" t="s">
        <v>1</v>
      </c>
      <c r="B11" s="57"/>
      <c r="C11" s="6"/>
      <c r="D11" s="4">
        <v>10</v>
      </c>
      <c r="E11" s="12">
        <f t="shared" ref="E11:E70" si="0">C11*D11</f>
        <v>0</v>
      </c>
      <c r="G11" s="17" t="s">
        <v>56</v>
      </c>
      <c r="H11" s="34" t="s">
        <v>109</v>
      </c>
      <c r="I11" s="34"/>
      <c r="J11" s="19">
        <v>4.8</v>
      </c>
      <c r="K11" s="20">
        <f t="shared" ref="K11:K64" si="1">I11*J11</f>
        <v>0</v>
      </c>
    </row>
    <row r="12" spans="1:11" ht="12" customHeight="1">
      <c r="A12" s="5" t="s">
        <v>2</v>
      </c>
      <c r="B12" s="57"/>
      <c r="C12" s="6"/>
      <c r="D12" s="4">
        <v>6.8</v>
      </c>
      <c r="E12" s="12">
        <f t="shared" si="0"/>
        <v>0</v>
      </c>
      <c r="G12" s="7" t="s">
        <v>57</v>
      </c>
      <c r="H12" s="33" t="s">
        <v>110</v>
      </c>
      <c r="I12" s="33"/>
      <c r="J12" s="4">
        <v>3.9</v>
      </c>
      <c r="K12" s="12">
        <f t="shared" si="1"/>
        <v>0</v>
      </c>
    </row>
    <row r="13" spans="1:11" ht="12" customHeight="1">
      <c r="A13" s="5" t="s">
        <v>3</v>
      </c>
      <c r="B13" s="57"/>
      <c r="C13" s="6"/>
      <c r="D13" s="4">
        <v>3.6</v>
      </c>
      <c r="E13" s="12">
        <f t="shared" si="0"/>
        <v>0</v>
      </c>
      <c r="G13" s="5" t="s">
        <v>58</v>
      </c>
      <c r="H13" s="33" t="s">
        <v>111</v>
      </c>
      <c r="I13" s="33"/>
      <c r="J13" s="4">
        <v>10.199999999999999</v>
      </c>
      <c r="K13" s="12">
        <f t="shared" si="1"/>
        <v>0</v>
      </c>
    </row>
    <row r="14" spans="1:11" ht="12" customHeight="1">
      <c r="A14" s="5" t="s">
        <v>4</v>
      </c>
      <c r="B14" s="57"/>
      <c r="C14" s="6"/>
      <c r="D14" s="4">
        <v>2</v>
      </c>
      <c r="E14" s="12">
        <f t="shared" si="0"/>
        <v>0</v>
      </c>
      <c r="G14" s="5" t="s">
        <v>59</v>
      </c>
      <c r="H14" s="43" t="s">
        <v>112</v>
      </c>
      <c r="I14" s="33"/>
      <c r="J14" s="4">
        <v>22.8</v>
      </c>
      <c r="K14" s="12">
        <f t="shared" si="1"/>
        <v>0</v>
      </c>
    </row>
    <row r="15" spans="1:11" ht="12" customHeight="1">
      <c r="A15" s="5" t="s">
        <v>5</v>
      </c>
      <c r="B15" s="6" t="s">
        <v>89</v>
      </c>
      <c r="C15" s="6"/>
      <c r="D15" s="4">
        <v>3.2</v>
      </c>
      <c r="E15" s="12">
        <f t="shared" si="0"/>
        <v>0</v>
      </c>
      <c r="G15" s="5" t="s">
        <v>60</v>
      </c>
      <c r="H15" s="44"/>
      <c r="I15" s="33"/>
      <c r="J15" s="4">
        <v>17.100000000000001</v>
      </c>
      <c r="K15" s="12">
        <f t="shared" si="1"/>
        <v>0</v>
      </c>
    </row>
    <row r="16" spans="1:11" ht="12" customHeight="1">
      <c r="A16" s="7" t="s">
        <v>6</v>
      </c>
      <c r="B16" s="57" t="s">
        <v>90</v>
      </c>
      <c r="C16" s="6"/>
      <c r="D16" s="4">
        <v>3.8</v>
      </c>
      <c r="E16" s="12">
        <f t="shared" si="0"/>
        <v>0</v>
      </c>
      <c r="G16" s="5" t="s">
        <v>61</v>
      </c>
      <c r="H16" s="45"/>
      <c r="I16" s="33"/>
      <c r="J16" s="4">
        <v>11.6</v>
      </c>
      <c r="K16" s="12">
        <f t="shared" si="1"/>
        <v>0</v>
      </c>
    </row>
    <row r="17" spans="1:11" ht="12" customHeight="1">
      <c r="A17" s="5" t="s">
        <v>7</v>
      </c>
      <c r="B17" s="57"/>
      <c r="C17" s="6"/>
      <c r="D17" s="4">
        <v>2.5</v>
      </c>
      <c r="E17" s="12">
        <f t="shared" si="0"/>
        <v>0</v>
      </c>
      <c r="G17" s="5" t="s">
        <v>62</v>
      </c>
      <c r="H17" s="33" t="s">
        <v>113</v>
      </c>
      <c r="I17" s="33"/>
      <c r="J17" s="4">
        <v>23.3</v>
      </c>
      <c r="K17" s="12">
        <f t="shared" si="1"/>
        <v>0</v>
      </c>
    </row>
    <row r="18" spans="1:11" ht="12" customHeight="1">
      <c r="A18" s="5" t="s">
        <v>8</v>
      </c>
      <c r="B18" s="57"/>
      <c r="C18" s="6"/>
      <c r="D18" s="4">
        <v>1.8</v>
      </c>
      <c r="E18" s="12">
        <f t="shared" si="0"/>
        <v>0</v>
      </c>
      <c r="G18" s="5" t="s">
        <v>63</v>
      </c>
      <c r="H18" s="33" t="s">
        <v>114</v>
      </c>
      <c r="I18" s="33"/>
      <c r="J18" s="4">
        <v>37.9</v>
      </c>
      <c r="K18" s="12">
        <f t="shared" si="1"/>
        <v>0</v>
      </c>
    </row>
    <row r="19" spans="1:11" ht="12" customHeight="1">
      <c r="A19" s="5" t="s">
        <v>9</v>
      </c>
      <c r="B19" s="57" t="s">
        <v>91</v>
      </c>
      <c r="C19" s="6"/>
      <c r="D19" s="4">
        <v>3.3</v>
      </c>
      <c r="E19" s="12">
        <f t="shared" si="0"/>
        <v>0</v>
      </c>
      <c r="G19" s="5" t="s">
        <v>170</v>
      </c>
      <c r="H19" s="33" t="s">
        <v>171</v>
      </c>
      <c r="I19" s="33"/>
      <c r="J19" s="4">
        <v>1.1000000000000001</v>
      </c>
      <c r="K19" s="12">
        <f t="shared" si="1"/>
        <v>0</v>
      </c>
    </row>
    <row r="20" spans="1:11" ht="12" customHeight="1">
      <c r="A20" s="5" t="s">
        <v>10</v>
      </c>
      <c r="B20" s="57"/>
      <c r="C20" s="6"/>
      <c r="D20" s="4">
        <v>2.7</v>
      </c>
      <c r="E20" s="12">
        <f t="shared" si="0"/>
        <v>0</v>
      </c>
      <c r="G20" s="5" t="s">
        <v>64</v>
      </c>
      <c r="H20" s="33" t="s">
        <v>115</v>
      </c>
      <c r="I20" s="33"/>
      <c r="J20" s="4">
        <v>0.6</v>
      </c>
      <c r="K20" s="12">
        <f t="shared" si="1"/>
        <v>0</v>
      </c>
    </row>
    <row r="21" spans="1:11" ht="12" customHeight="1">
      <c r="A21" s="5" t="s">
        <v>11</v>
      </c>
      <c r="B21" s="57"/>
      <c r="C21" s="6"/>
      <c r="D21" s="4">
        <v>1.8</v>
      </c>
      <c r="E21" s="12">
        <f t="shared" si="0"/>
        <v>0</v>
      </c>
      <c r="G21" s="5" t="s">
        <v>65</v>
      </c>
      <c r="H21" s="43" t="s">
        <v>116</v>
      </c>
      <c r="I21" s="33"/>
      <c r="J21" s="4">
        <v>6.8</v>
      </c>
      <c r="K21" s="12">
        <f t="shared" si="1"/>
        <v>0</v>
      </c>
    </row>
    <row r="22" spans="1:11" ht="12" customHeight="1">
      <c r="A22" s="5" t="s">
        <v>12</v>
      </c>
      <c r="B22" s="43" t="s">
        <v>92</v>
      </c>
      <c r="C22" s="6"/>
      <c r="D22" s="4">
        <v>4.3</v>
      </c>
      <c r="E22" s="12">
        <f t="shared" si="0"/>
        <v>0</v>
      </c>
      <c r="G22" s="5" t="s">
        <v>66</v>
      </c>
      <c r="H22" s="44"/>
      <c r="I22" s="33"/>
      <c r="J22" s="4">
        <v>6.8</v>
      </c>
      <c r="K22" s="12">
        <f t="shared" si="1"/>
        <v>0</v>
      </c>
    </row>
    <row r="23" spans="1:11" ht="12" customHeight="1">
      <c r="A23" s="5" t="s">
        <v>13</v>
      </c>
      <c r="B23" s="44"/>
      <c r="C23" s="6"/>
      <c r="D23" s="4">
        <v>3</v>
      </c>
      <c r="E23" s="12">
        <f t="shared" si="0"/>
        <v>0</v>
      </c>
      <c r="G23" s="5" t="s">
        <v>67</v>
      </c>
      <c r="H23" s="44"/>
      <c r="I23" s="33"/>
      <c r="J23" s="4">
        <v>6.8</v>
      </c>
      <c r="K23" s="12">
        <f t="shared" si="1"/>
        <v>0</v>
      </c>
    </row>
    <row r="24" spans="1:11" ht="12" customHeight="1">
      <c r="A24" s="5" t="s">
        <v>14</v>
      </c>
      <c r="B24" s="44"/>
      <c r="C24" s="6"/>
      <c r="D24" s="4">
        <v>2.4</v>
      </c>
      <c r="E24" s="12">
        <f t="shared" si="0"/>
        <v>0</v>
      </c>
      <c r="G24" s="5" t="s">
        <v>68</v>
      </c>
      <c r="H24" s="45"/>
      <c r="I24" s="33"/>
      <c r="J24" s="4">
        <v>6.8</v>
      </c>
      <c r="K24" s="12">
        <f t="shared" si="1"/>
        <v>0</v>
      </c>
    </row>
    <row r="25" spans="1:11" ht="12" customHeight="1">
      <c r="A25" s="5" t="s">
        <v>164</v>
      </c>
      <c r="B25" s="44"/>
      <c r="C25" s="6"/>
      <c r="D25" s="4">
        <v>2.4</v>
      </c>
      <c r="E25" s="12">
        <f t="shared" si="0"/>
        <v>0</v>
      </c>
      <c r="G25" s="5" t="s">
        <v>69</v>
      </c>
      <c r="H25" s="33" t="s">
        <v>117</v>
      </c>
      <c r="I25" s="33"/>
      <c r="J25" s="4">
        <v>6.6</v>
      </c>
      <c r="K25" s="12">
        <f t="shared" si="1"/>
        <v>0</v>
      </c>
    </row>
    <row r="26" spans="1:11" ht="12" customHeight="1">
      <c r="A26" s="5" t="s">
        <v>15</v>
      </c>
      <c r="B26" s="44"/>
      <c r="C26" s="6"/>
      <c r="D26" s="4">
        <v>1.7</v>
      </c>
      <c r="E26" s="12">
        <f t="shared" si="0"/>
        <v>0</v>
      </c>
      <c r="G26" s="5" t="s">
        <v>70</v>
      </c>
      <c r="H26" s="33" t="s">
        <v>118</v>
      </c>
      <c r="I26" s="33"/>
      <c r="J26" s="4">
        <v>2.6</v>
      </c>
      <c r="K26" s="12">
        <f t="shared" si="1"/>
        <v>0</v>
      </c>
    </row>
    <row r="27" spans="1:11" ht="12" customHeight="1">
      <c r="A27" s="5" t="s">
        <v>16</v>
      </c>
      <c r="B27" s="44"/>
      <c r="C27" s="6"/>
      <c r="D27" s="4">
        <v>1.2</v>
      </c>
      <c r="E27" s="12">
        <f t="shared" si="0"/>
        <v>0</v>
      </c>
      <c r="G27" s="5" t="s">
        <v>71</v>
      </c>
      <c r="H27" s="33" t="s">
        <v>119</v>
      </c>
      <c r="I27" s="33"/>
      <c r="J27" s="4">
        <v>22</v>
      </c>
      <c r="K27" s="12">
        <f t="shared" si="1"/>
        <v>0</v>
      </c>
    </row>
    <row r="28" spans="1:11" ht="12" customHeight="1">
      <c r="A28" s="5" t="s">
        <v>17</v>
      </c>
      <c r="B28" s="44"/>
      <c r="C28" s="6"/>
      <c r="D28" s="4">
        <v>1</v>
      </c>
      <c r="E28" s="12">
        <f t="shared" si="0"/>
        <v>0</v>
      </c>
      <c r="G28" s="7" t="s">
        <v>167</v>
      </c>
      <c r="H28" s="33" t="s">
        <v>120</v>
      </c>
      <c r="I28" s="33"/>
      <c r="J28" s="10">
        <v>35.1</v>
      </c>
      <c r="K28" s="12">
        <f t="shared" si="1"/>
        <v>0</v>
      </c>
    </row>
    <row r="29" spans="1:11" ht="12" customHeight="1">
      <c r="A29" s="5" t="s">
        <v>18</v>
      </c>
      <c r="B29" s="45"/>
      <c r="C29" s="6"/>
      <c r="D29" s="4">
        <v>0.8</v>
      </c>
      <c r="E29" s="12">
        <f t="shared" si="0"/>
        <v>0</v>
      </c>
      <c r="G29" s="7" t="s">
        <v>168</v>
      </c>
      <c r="H29" s="36" t="s">
        <v>120</v>
      </c>
      <c r="I29" s="36"/>
      <c r="J29" s="10">
        <v>35.1</v>
      </c>
      <c r="K29" s="12">
        <f t="shared" si="1"/>
        <v>0</v>
      </c>
    </row>
    <row r="30" spans="1:11" ht="12" customHeight="1">
      <c r="A30" s="5" t="s">
        <v>19</v>
      </c>
      <c r="B30" s="33" t="s">
        <v>93</v>
      </c>
      <c r="C30" s="6"/>
      <c r="D30" s="4">
        <v>1</v>
      </c>
      <c r="E30" s="12">
        <f t="shared" si="0"/>
        <v>0</v>
      </c>
      <c r="G30" s="5" t="s">
        <v>72</v>
      </c>
      <c r="H30" s="36" t="s">
        <v>121</v>
      </c>
      <c r="I30" s="36"/>
      <c r="J30" s="4">
        <v>1</v>
      </c>
      <c r="K30" s="12">
        <f t="shared" si="1"/>
        <v>0</v>
      </c>
    </row>
    <row r="31" spans="1:11" ht="12" customHeight="1">
      <c r="A31" s="5" t="s">
        <v>20</v>
      </c>
      <c r="B31" s="43" t="s">
        <v>94</v>
      </c>
      <c r="C31" s="6"/>
      <c r="D31" s="4">
        <v>9.6999999999999993</v>
      </c>
      <c r="E31" s="12">
        <f t="shared" si="0"/>
        <v>0</v>
      </c>
      <c r="G31" s="5" t="s">
        <v>73</v>
      </c>
      <c r="H31" s="36" t="s">
        <v>122</v>
      </c>
      <c r="I31" s="36"/>
      <c r="J31" s="4">
        <v>2</v>
      </c>
      <c r="K31" s="12">
        <f t="shared" si="1"/>
        <v>0</v>
      </c>
    </row>
    <row r="32" spans="1:11" ht="12" customHeight="1">
      <c r="A32" s="5" t="s">
        <v>21</v>
      </c>
      <c r="B32" s="44"/>
      <c r="C32" s="6"/>
      <c r="D32" s="4">
        <v>6.8</v>
      </c>
      <c r="E32" s="12">
        <f t="shared" si="0"/>
        <v>0</v>
      </c>
      <c r="G32" s="7" t="s">
        <v>74</v>
      </c>
      <c r="H32" s="36" t="s">
        <v>123</v>
      </c>
      <c r="I32" s="36"/>
      <c r="J32" s="4">
        <v>2.2000000000000002</v>
      </c>
      <c r="K32" s="12">
        <f t="shared" si="1"/>
        <v>0</v>
      </c>
    </row>
    <row r="33" spans="1:11" ht="12" customHeight="1">
      <c r="A33" s="5" t="s">
        <v>22</v>
      </c>
      <c r="B33" s="44"/>
      <c r="C33" s="6"/>
      <c r="D33" s="4">
        <v>5.5</v>
      </c>
      <c r="E33" s="12">
        <f t="shared" si="0"/>
        <v>0</v>
      </c>
      <c r="G33" s="5" t="s">
        <v>75</v>
      </c>
      <c r="H33" s="43" t="s">
        <v>124</v>
      </c>
      <c r="I33" s="36"/>
      <c r="J33" s="4">
        <v>1</v>
      </c>
      <c r="K33" s="12">
        <f t="shared" si="1"/>
        <v>0</v>
      </c>
    </row>
    <row r="34" spans="1:11" ht="12" customHeight="1">
      <c r="A34" s="5" t="s">
        <v>23</v>
      </c>
      <c r="B34" s="44"/>
      <c r="C34" s="6"/>
      <c r="D34" s="4">
        <v>4</v>
      </c>
      <c r="E34" s="12">
        <f t="shared" si="0"/>
        <v>0</v>
      </c>
      <c r="G34" s="5" t="s">
        <v>76</v>
      </c>
      <c r="H34" s="44"/>
      <c r="I34" s="36"/>
      <c r="J34" s="4">
        <v>1.1000000000000001</v>
      </c>
      <c r="K34" s="12">
        <f t="shared" si="1"/>
        <v>0</v>
      </c>
    </row>
    <row r="35" spans="1:11" ht="12" customHeight="1">
      <c r="A35" s="5" t="s">
        <v>24</v>
      </c>
      <c r="B35" s="44"/>
      <c r="C35" s="6"/>
      <c r="D35" s="4">
        <v>3.3</v>
      </c>
      <c r="E35" s="12">
        <f t="shared" si="0"/>
        <v>0</v>
      </c>
      <c r="G35" s="5" t="s">
        <v>77</v>
      </c>
      <c r="H35" s="44"/>
      <c r="I35" s="36"/>
      <c r="J35" s="4">
        <v>1.5</v>
      </c>
      <c r="K35" s="12">
        <f t="shared" si="1"/>
        <v>0</v>
      </c>
    </row>
    <row r="36" spans="1:11" ht="12" customHeight="1">
      <c r="A36" s="5" t="s">
        <v>25</v>
      </c>
      <c r="B36" s="44"/>
      <c r="C36" s="6"/>
      <c r="D36" s="4">
        <v>13.6</v>
      </c>
      <c r="E36" s="12">
        <f t="shared" si="0"/>
        <v>0</v>
      </c>
      <c r="G36" s="5" t="s">
        <v>78</v>
      </c>
      <c r="H36" s="44"/>
      <c r="I36" s="36"/>
      <c r="J36" s="4">
        <v>2.1</v>
      </c>
      <c r="K36" s="12">
        <f t="shared" si="1"/>
        <v>0</v>
      </c>
    </row>
    <row r="37" spans="1:11" ht="12" customHeight="1">
      <c r="A37" s="5" t="s">
        <v>26</v>
      </c>
      <c r="B37" s="44"/>
      <c r="C37" s="6"/>
      <c r="D37" s="4">
        <v>9.4</v>
      </c>
      <c r="E37" s="12">
        <f t="shared" si="0"/>
        <v>0</v>
      </c>
      <c r="G37" s="5" t="s">
        <v>79</v>
      </c>
      <c r="H37" s="44"/>
      <c r="I37" s="36"/>
      <c r="J37" s="4">
        <v>2.5</v>
      </c>
      <c r="K37" s="12">
        <f t="shared" si="1"/>
        <v>0</v>
      </c>
    </row>
    <row r="38" spans="1:11" ht="12" customHeight="1">
      <c r="A38" s="5" t="s">
        <v>27</v>
      </c>
      <c r="B38" s="44"/>
      <c r="C38" s="6"/>
      <c r="D38" s="4">
        <v>7.5</v>
      </c>
      <c r="E38" s="12">
        <f t="shared" si="0"/>
        <v>0</v>
      </c>
      <c r="G38" s="5" t="s">
        <v>80</v>
      </c>
      <c r="H38" s="45"/>
      <c r="I38" s="36"/>
      <c r="J38" s="4">
        <v>2.9</v>
      </c>
      <c r="K38" s="12">
        <f t="shared" si="1"/>
        <v>0</v>
      </c>
    </row>
    <row r="39" spans="1:11" ht="12" customHeight="1">
      <c r="A39" s="5" t="s">
        <v>28</v>
      </c>
      <c r="B39" s="44"/>
      <c r="C39" s="6"/>
      <c r="D39" s="4">
        <v>5.5</v>
      </c>
      <c r="E39" s="12">
        <f t="shared" si="0"/>
        <v>0</v>
      </c>
      <c r="G39" s="7" t="s">
        <v>81</v>
      </c>
      <c r="H39" s="36" t="s">
        <v>81</v>
      </c>
      <c r="I39" s="36"/>
      <c r="J39" s="4">
        <v>240</v>
      </c>
      <c r="K39" s="12">
        <f t="shared" si="1"/>
        <v>0</v>
      </c>
    </row>
    <row r="40" spans="1:11" ht="12" customHeight="1">
      <c r="A40" s="5" t="s">
        <v>29</v>
      </c>
      <c r="B40" s="44"/>
      <c r="C40" s="6"/>
      <c r="D40" s="4">
        <v>15.2</v>
      </c>
      <c r="E40" s="12">
        <f t="shared" si="0"/>
        <v>0</v>
      </c>
      <c r="G40" s="7" t="s">
        <v>82</v>
      </c>
      <c r="H40" s="36" t="s">
        <v>125</v>
      </c>
      <c r="I40" s="36"/>
      <c r="J40" s="4">
        <v>3.1</v>
      </c>
      <c r="K40" s="12">
        <f t="shared" si="1"/>
        <v>0</v>
      </c>
    </row>
    <row r="41" spans="1:11" ht="12" customHeight="1">
      <c r="A41" s="5" t="s">
        <v>30</v>
      </c>
      <c r="B41" s="44"/>
      <c r="C41" s="6"/>
      <c r="D41" s="4">
        <v>12.2</v>
      </c>
      <c r="E41" s="12">
        <f t="shared" si="0"/>
        <v>0</v>
      </c>
      <c r="G41" s="7" t="s">
        <v>82</v>
      </c>
      <c r="H41" s="36" t="s">
        <v>126</v>
      </c>
      <c r="I41" s="36"/>
      <c r="J41" s="4">
        <v>4.0999999999999996</v>
      </c>
      <c r="K41" s="12">
        <f t="shared" si="1"/>
        <v>0</v>
      </c>
    </row>
    <row r="42" spans="1:11" ht="12" customHeight="1">
      <c r="A42" s="5" t="s">
        <v>31</v>
      </c>
      <c r="B42" s="44"/>
      <c r="C42" s="6"/>
      <c r="D42" s="4">
        <v>9.1</v>
      </c>
      <c r="E42" s="12">
        <f t="shared" si="0"/>
        <v>0</v>
      </c>
      <c r="G42" s="5" t="s">
        <v>83</v>
      </c>
      <c r="H42" s="46" t="s">
        <v>162</v>
      </c>
      <c r="I42" s="36"/>
      <c r="J42" s="4">
        <v>7.3</v>
      </c>
      <c r="K42" s="12">
        <f t="shared" si="1"/>
        <v>0</v>
      </c>
    </row>
    <row r="43" spans="1:11" ht="12" customHeight="1">
      <c r="A43" s="5" t="s">
        <v>32</v>
      </c>
      <c r="B43" s="45"/>
      <c r="C43" s="6"/>
      <c r="D43" s="4">
        <v>6.7</v>
      </c>
      <c r="E43" s="12">
        <f t="shared" si="0"/>
        <v>0</v>
      </c>
      <c r="G43" s="5" t="s">
        <v>84</v>
      </c>
      <c r="H43" s="47"/>
      <c r="I43" s="36"/>
      <c r="J43" s="4">
        <v>5.7</v>
      </c>
      <c r="K43" s="12">
        <f t="shared" si="1"/>
        <v>0</v>
      </c>
    </row>
    <row r="44" spans="1:11" ht="12" customHeight="1">
      <c r="A44" s="5" t="s">
        <v>33</v>
      </c>
      <c r="B44" s="43" t="s">
        <v>95</v>
      </c>
      <c r="C44" s="6"/>
      <c r="D44" s="4">
        <v>8</v>
      </c>
      <c r="E44" s="12">
        <f t="shared" si="0"/>
        <v>0</v>
      </c>
      <c r="G44" s="5" t="s">
        <v>85</v>
      </c>
      <c r="H44" s="47"/>
      <c r="I44" s="36"/>
      <c r="J44" s="4">
        <v>4.9000000000000004</v>
      </c>
      <c r="K44" s="12">
        <f t="shared" si="1"/>
        <v>0</v>
      </c>
    </row>
    <row r="45" spans="1:11" ht="12" customHeight="1">
      <c r="A45" s="5" t="s">
        <v>34</v>
      </c>
      <c r="B45" s="44"/>
      <c r="C45" s="6"/>
      <c r="D45" s="4">
        <v>5.6</v>
      </c>
      <c r="E45" s="12">
        <f t="shared" si="0"/>
        <v>0</v>
      </c>
      <c r="G45" s="5" t="s">
        <v>86</v>
      </c>
      <c r="H45" s="48"/>
      <c r="I45" s="36"/>
      <c r="J45" s="4">
        <v>4.3</v>
      </c>
      <c r="K45" s="12">
        <f t="shared" si="1"/>
        <v>0</v>
      </c>
    </row>
    <row r="46" spans="1:11" ht="12" customHeight="1">
      <c r="A46" s="5" t="s">
        <v>35</v>
      </c>
      <c r="B46" s="45"/>
      <c r="C46" s="6"/>
      <c r="D46" s="4">
        <v>4.3</v>
      </c>
      <c r="E46" s="12">
        <f t="shared" si="0"/>
        <v>0</v>
      </c>
      <c r="G46" s="9" t="s">
        <v>87</v>
      </c>
      <c r="H46" s="43" t="s">
        <v>127</v>
      </c>
      <c r="I46" s="36"/>
      <c r="J46" s="4">
        <v>13.5</v>
      </c>
      <c r="K46" s="12">
        <f t="shared" si="1"/>
        <v>0</v>
      </c>
    </row>
    <row r="47" spans="1:11" ht="12" customHeight="1">
      <c r="A47" s="5" t="s">
        <v>36</v>
      </c>
      <c r="B47" s="43" t="s">
        <v>96</v>
      </c>
      <c r="C47" s="6"/>
      <c r="D47" s="4">
        <v>5.4</v>
      </c>
      <c r="E47" s="12">
        <f t="shared" si="0"/>
        <v>0</v>
      </c>
      <c r="G47" s="9" t="s">
        <v>146</v>
      </c>
      <c r="H47" s="44"/>
      <c r="I47" s="36"/>
      <c r="J47" s="4">
        <v>12.3</v>
      </c>
      <c r="K47" s="12">
        <f t="shared" si="1"/>
        <v>0</v>
      </c>
    </row>
    <row r="48" spans="1:11" ht="12" customHeight="1">
      <c r="A48" s="5" t="s">
        <v>37</v>
      </c>
      <c r="B48" s="44"/>
      <c r="C48" s="6"/>
      <c r="D48" s="4">
        <v>3.8</v>
      </c>
      <c r="E48" s="12">
        <f t="shared" si="0"/>
        <v>0</v>
      </c>
      <c r="G48" s="9" t="s">
        <v>147</v>
      </c>
      <c r="H48" s="44"/>
      <c r="I48" s="36"/>
      <c r="J48" s="4">
        <v>10.8</v>
      </c>
      <c r="K48" s="12">
        <f t="shared" si="1"/>
        <v>0</v>
      </c>
    </row>
    <row r="49" spans="1:11" ht="12" customHeight="1">
      <c r="A49" s="5" t="s">
        <v>38</v>
      </c>
      <c r="B49" s="44"/>
      <c r="C49" s="6"/>
      <c r="D49" s="4">
        <v>3</v>
      </c>
      <c r="E49" s="12">
        <f t="shared" si="0"/>
        <v>0</v>
      </c>
      <c r="G49" s="9" t="s">
        <v>148</v>
      </c>
      <c r="H49" s="44"/>
      <c r="I49" s="36"/>
      <c r="J49" s="4">
        <v>9.6</v>
      </c>
      <c r="K49" s="12">
        <f t="shared" si="1"/>
        <v>0</v>
      </c>
    </row>
    <row r="50" spans="1:11" ht="12" customHeight="1">
      <c r="A50" s="5" t="s">
        <v>39</v>
      </c>
      <c r="B50" s="45"/>
      <c r="C50" s="6"/>
      <c r="D50" s="4">
        <v>2.2000000000000002</v>
      </c>
      <c r="E50" s="12">
        <f t="shared" si="0"/>
        <v>0</v>
      </c>
      <c r="G50" s="9" t="s">
        <v>149</v>
      </c>
      <c r="H50" s="44"/>
      <c r="I50" s="36"/>
      <c r="J50" s="4">
        <v>8.1</v>
      </c>
      <c r="K50" s="12">
        <f t="shared" si="1"/>
        <v>0</v>
      </c>
    </row>
    <row r="51" spans="1:11" ht="12" customHeight="1">
      <c r="A51" s="5" t="s">
        <v>40</v>
      </c>
      <c r="B51" s="43" t="s">
        <v>97</v>
      </c>
      <c r="C51" s="6"/>
      <c r="D51" s="4">
        <v>4.8</v>
      </c>
      <c r="E51" s="12">
        <f t="shared" si="0"/>
        <v>0</v>
      </c>
      <c r="G51" s="9" t="s">
        <v>150</v>
      </c>
      <c r="H51" s="44"/>
      <c r="I51" s="36"/>
      <c r="J51" s="4">
        <v>6.8</v>
      </c>
      <c r="K51" s="12">
        <f t="shared" si="1"/>
        <v>0</v>
      </c>
    </row>
    <row r="52" spans="1:11" ht="12" customHeight="1">
      <c r="A52" s="5" t="s">
        <v>41</v>
      </c>
      <c r="B52" s="45"/>
      <c r="C52" s="6"/>
      <c r="D52" s="4">
        <v>3.7</v>
      </c>
      <c r="E52" s="12">
        <f t="shared" si="0"/>
        <v>0</v>
      </c>
      <c r="G52" s="31" t="s">
        <v>151</v>
      </c>
      <c r="H52" s="44"/>
      <c r="I52" s="25"/>
      <c r="J52" s="26">
        <v>5.4</v>
      </c>
      <c r="K52" s="32">
        <f t="shared" si="1"/>
        <v>0</v>
      </c>
    </row>
    <row r="53" spans="1:11" ht="12" customHeight="1">
      <c r="A53" s="9" t="s">
        <v>42</v>
      </c>
      <c r="B53" s="43" t="s">
        <v>145</v>
      </c>
      <c r="C53" s="6"/>
      <c r="D53" s="4">
        <v>2.6</v>
      </c>
      <c r="E53" s="12">
        <f t="shared" si="0"/>
        <v>0</v>
      </c>
      <c r="G53" s="16" t="s">
        <v>152</v>
      </c>
      <c r="H53" s="44"/>
      <c r="I53" s="10"/>
      <c r="J53" s="3">
        <v>4.0999999999999996</v>
      </c>
      <c r="K53" s="12">
        <f t="shared" si="1"/>
        <v>0</v>
      </c>
    </row>
    <row r="54" spans="1:11" ht="12" customHeight="1">
      <c r="A54" s="9">
        <v>1800</v>
      </c>
      <c r="B54" s="44"/>
      <c r="C54" s="6"/>
      <c r="D54" s="4">
        <v>32</v>
      </c>
      <c r="E54" s="12">
        <f t="shared" si="0"/>
        <v>0</v>
      </c>
      <c r="G54" s="9" t="s">
        <v>153</v>
      </c>
      <c r="H54" s="45"/>
      <c r="I54" s="36"/>
      <c r="J54" s="4">
        <v>2.7</v>
      </c>
      <c r="K54" s="12">
        <f t="shared" si="1"/>
        <v>0</v>
      </c>
    </row>
    <row r="55" spans="1:11" ht="12" customHeight="1">
      <c r="A55" s="9">
        <v>1200</v>
      </c>
      <c r="B55" s="44"/>
      <c r="C55" s="6"/>
      <c r="D55" s="4">
        <v>30</v>
      </c>
      <c r="E55" s="12">
        <f t="shared" si="0"/>
        <v>0</v>
      </c>
      <c r="G55" s="9" t="s">
        <v>157</v>
      </c>
      <c r="H55" s="36" t="s">
        <v>154</v>
      </c>
      <c r="I55" s="36"/>
      <c r="J55" s="4">
        <v>0.55000000000000004</v>
      </c>
      <c r="K55" s="12">
        <f t="shared" si="1"/>
        <v>0</v>
      </c>
    </row>
    <row r="56" spans="1:11" ht="12" customHeight="1">
      <c r="A56" s="9">
        <v>900</v>
      </c>
      <c r="B56" s="44"/>
      <c r="C56" s="6"/>
      <c r="D56" s="4">
        <v>27.4</v>
      </c>
      <c r="E56" s="12">
        <f t="shared" si="0"/>
        <v>0</v>
      </c>
      <c r="G56" s="9" t="s">
        <v>158</v>
      </c>
      <c r="H56" s="36" t="s">
        <v>155</v>
      </c>
      <c r="I56" s="36"/>
      <c r="J56" s="4">
        <v>0.6</v>
      </c>
      <c r="K56" s="12">
        <f t="shared" si="1"/>
        <v>0</v>
      </c>
    </row>
    <row r="57" spans="1:11" ht="12" customHeight="1">
      <c r="A57" s="9">
        <v>600</v>
      </c>
      <c r="B57" s="44"/>
      <c r="C57" s="24"/>
      <c r="D57" s="4">
        <v>25.6</v>
      </c>
      <c r="E57" s="12">
        <f t="shared" si="0"/>
        <v>0</v>
      </c>
      <c r="G57" s="9" t="s">
        <v>159</v>
      </c>
      <c r="H57" s="40" t="s">
        <v>156</v>
      </c>
      <c r="I57" s="40"/>
      <c r="J57" s="4">
        <v>1.1200000000000001</v>
      </c>
      <c r="K57" s="12">
        <f t="shared" si="1"/>
        <v>0</v>
      </c>
    </row>
    <row r="58" spans="1:11" ht="12" customHeight="1">
      <c r="A58" s="7" t="s">
        <v>163</v>
      </c>
      <c r="B58" s="45"/>
      <c r="C58" s="6"/>
      <c r="D58" s="4">
        <v>23.4</v>
      </c>
      <c r="E58" s="12">
        <f t="shared" si="0"/>
        <v>0</v>
      </c>
      <c r="G58" s="9" t="s">
        <v>176</v>
      </c>
      <c r="H58" s="41" t="s">
        <v>178</v>
      </c>
      <c r="I58" s="41"/>
      <c r="J58" s="42">
        <v>0.75</v>
      </c>
      <c r="K58" s="12">
        <f t="shared" si="1"/>
        <v>0</v>
      </c>
    </row>
    <row r="59" spans="1:11" ht="12" customHeight="1">
      <c r="A59" s="7" t="s">
        <v>43</v>
      </c>
      <c r="B59" s="6" t="s">
        <v>98</v>
      </c>
      <c r="C59" s="6"/>
      <c r="D59" s="4">
        <v>5.6</v>
      </c>
      <c r="E59" s="12">
        <f t="shared" si="0"/>
        <v>0</v>
      </c>
      <c r="G59" s="9" t="s">
        <v>177</v>
      </c>
      <c r="H59" s="41" t="s">
        <v>179</v>
      </c>
      <c r="I59" s="41"/>
      <c r="J59" s="42">
        <v>0.75</v>
      </c>
      <c r="K59" s="12">
        <f t="shared" si="1"/>
        <v>0</v>
      </c>
    </row>
    <row r="60" spans="1:11" ht="12" customHeight="1">
      <c r="A60" s="5" t="s">
        <v>44</v>
      </c>
      <c r="B60" s="6" t="s">
        <v>99</v>
      </c>
      <c r="C60" s="6"/>
      <c r="D60" s="4">
        <v>2.7</v>
      </c>
      <c r="E60" s="12">
        <f t="shared" si="0"/>
        <v>0</v>
      </c>
      <c r="G60" s="16" t="s">
        <v>165</v>
      </c>
      <c r="H60" s="40" t="s">
        <v>166</v>
      </c>
      <c r="I60" s="10"/>
      <c r="J60" s="3">
        <v>6.6</v>
      </c>
      <c r="K60" s="12">
        <f t="shared" si="1"/>
        <v>0</v>
      </c>
    </row>
    <row r="61" spans="1:11" ht="12" customHeight="1">
      <c r="A61" s="5" t="s">
        <v>45</v>
      </c>
      <c r="B61" s="6" t="s">
        <v>100</v>
      </c>
      <c r="C61" s="6"/>
      <c r="D61" s="4">
        <v>2.8</v>
      </c>
      <c r="E61" s="12">
        <f t="shared" si="0"/>
        <v>0</v>
      </c>
      <c r="G61" s="16" t="s">
        <v>174</v>
      </c>
      <c r="H61" s="38" t="s">
        <v>175</v>
      </c>
      <c r="I61" s="10"/>
      <c r="J61" s="3"/>
      <c r="K61" s="12">
        <f t="shared" si="1"/>
        <v>0</v>
      </c>
    </row>
    <row r="62" spans="1:11" ht="12" customHeight="1">
      <c r="A62" s="5" t="s">
        <v>46</v>
      </c>
      <c r="B62" s="6" t="s">
        <v>101</v>
      </c>
      <c r="C62" s="6"/>
      <c r="D62" s="4">
        <v>2.2000000000000002</v>
      </c>
      <c r="E62" s="12">
        <f t="shared" si="0"/>
        <v>0</v>
      </c>
      <c r="G62" s="16"/>
      <c r="H62" s="38" t="s">
        <v>172</v>
      </c>
      <c r="I62" s="10"/>
      <c r="J62" s="39">
        <v>3</v>
      </c>
      <c r="K62" s="12">
        <f t="shared" si="1"/>
        <v>0</v>
      </c>
    </row>
    <row r="63" spans="1:11" ht="12" customHeight="1">
      <c r="A63" s="5" t="s">
        <v>47</v>
      </c>
      <c r="B63" s="6" t="s">
        <v>102</v>
      </c>
      <c r="C63" s="6"/>
      <c r="D63" s="4">
        <v>1.1000000000000001</v>
      </c>
      <c r="E63" s="12">
        <f t="shared" si="0"/>
        <v>0</v>
      </c>
      <c r="G63" s="16"/>
      <c r="H63" s="38" t="s">
        <v>173</v>
      </c>
      <c r="I63" s="10"/>
      <c r="J63" s="39">
        <v>106</v>
      </c>
      <c r="K63" s="12">
        <f t="shared" si="1"/>
        <v>0</v>
      </c>
    </row>
    <row r="64" spans="1:11" ht="12" customHeight="1">
      <c r="A64" s="5" t="s">
        <v>48</v>
      </c>
      <c r="B64" s="6" t="s">
        <v>103</v>
      </c>
      <c r="C64" s="6"/>
      <c r="D64" s="4">
        <v>0.8</v>
      </c>
      <c r="E64" s="12">
        <f t="shared" si="0"/>
        <v>0</v>
      </c>
      <c r="G64" s="16" t="s">
        <v>160</v>
      </c>
      <c r="H64" s="40" t="s">
        <v>161</v>
      </c>
      <c r="I64" s="10"/>
      <c r="J64" s="39">
        <v>800</v>
      </c>
      <c r="K64" s="37">
        <f t="shared" si="1"/>
        <v>0</v>
      </c>
    </row>
    <row r="65" spans="1:11" ht="12" customHeight="1">
      <c r="A65" s="5" t="s">
        <v>49</v>
      </c>
      <c r="B65" s="35" t="s">
        <v>104</v>
      </c>
      <c r="C65" s="6"/>
      <c r="D65" s="4">
        <v>1.5</v>
      </c>
      <c r="E65" s="12">
        <f t="shared" si="0"/>
        <v>0</v>
      </c>
      <c r="G65" s="51" t="s">
        <v>169</v>
      </c>
      <c r="H65" s="52"/>
      <c r="I65" s="52"/>
      <c r="J65" s="52"/>
      <c r="K65" s="53"/>
    </row>
    <row r="66" spans="1:11" ht="12" customHeight="1">
      <c r="A66" s="5" t="s">
        <v>50</v>
      </c>
      <c r="B66" s="43" t="s">
        <v>105</v>
      </c>
      <c r="C66" s="6"/>
      <c r="D66" s="4">
        <v>4</v>
      </c>
      <c r="E66" s="12">
        <f t="shared" si="0"/>
        <v>0</v>
      </c>
      <c r="G66" s="16"/>
      <c r="H66" s="3"/>
      <c r="I66" s="3"/>
      <c r="J66" s="3"/>
      <c r="K66" s="12"/>
    </row>
    <row r="67" spans="1:11" ht="12" customHeight="1">
      <c r="A67" s="5" t="s">
        <v>51</v>
      </c>
      <c r="B67" s="44"/>
      <c r="C67" s="6"/>
      <c r="D67" s="4">
        <v>2.8</v>
      </c>
      <c r="E67" s="12">
        <f t="shared" si="0"/>
        <v>0</v>
      </c>
      <c r="G67" s="16"/>
      <c r="H67" s="3"/>
      <c r="I67" s="3"/>
      <c r="J67" s="3"/>
      <c r="K67" s="12"/>
    </row>
    <row r="68" spans="1:11" ht="12" customHeight="1">
      <c r="A68" s="5" t="s">
        <v>52</v>
      </c>
      <c r="B68" s="45"/>
      <c r="C68" s="6"/>
      <c r="D68" s="4">
        <v>2.6</v>
      </c>
      <c r="E68" s="12">
        <f t="shared" si="0"/>
        <v>0</v>
      </c>
      <c r="G68" s="16"/>
      <c r="H68" s="3"/>
      <c r="I68" s="3"/>
      <c r="J68" s="3"/>
      <c r="K68" s="12"/>
    </row>
    <row r="69" spans="1:11" ht="12" customHeight="1">
      <c r="A69" s="5" t="s">
        <v>53</v>
      </c>
      <c r="B69" s="6" t="s">
        <v>106</v>
      </c>
      <c r="C69" s="6"/>
      <c r="D69" s="4">
        <v>17.399999999999999</v>
      </c>
      <c r="E69" s="12">
        <f t="shared" si="0"/>
        <v>0</v>
      </c>
      <c r="G69" s="16"/>
      <c r="H69" s="3"/>
      <c r="I69" s="3"/>
      <c r="J69" s="3"/>
      <c r="K69" s="12"/>
    </row>
    <row r="70" spans="1:11" ht="12" customHeight="1" thickBot="1">
      <c r="A70" s="8" t="s">
        <v>54</v>
      </c>
      <c r="B70" s="13" t="s">
        <v>107</v>
      </c>
      <c r="C70" s="13"/>
      <c r="D70" s="14">
        <v>10.8</v>
      </c>
      <c r="E70" s="15">
        <f t="shared" si="0"/>
        <v>0</v>
      </c>
      <c r="G70" s="54" t="s">
        <v>180</v>
      </c>
      <c r="H70" s="55"/>
      <c r="I70" s="55"/>
      <c r="J70" s="56"/>
      <c r="K70" s="15">
        <f>SUM(E10:E70,K10:K64)</f>
        <v>0</v>
      </c>
    </row>
    <row r="71" spans="1:11" ht="11.25" customHeight="1">
      <c r="G71" s="49"/>
      <c r="H71" s="49"/>
      <c r="I71" s="49"/>
      <c r="J71" s="49"/>
      <c r="K71" s="49"/>
    </row>
    <row r="72" spans="1:11" ht="11.25" customHeight="1">
      <c r="G72" s="50"/>
      <c r="H72" s="50"/>
      <c r="I72" s="50"/>
      <c r="J72" s="50"/>
      <c r="K72" s="50"/>
    </row>
  </sheetData>
  <mergeCells count="30">
    <mergeCell ref="A5:D5"/>
    <mergeCell ref="E5:K5"/>
    <mergeCell ref="A6:B7"/>
    <mergeCell ref="C6:G7"/>
    <mergeCell ref="H6:K6"/>
    <mergeCell ref="H7:K7"/>
    <mergeCell ref="H1:K1"/>
    <mergeCell ref="H2:K2"/>
    <mergeCell ref="A1:G2"/>
    <mergeCell ref="A4:E4"/>
    <mergeCell ref="F4:H4"/>
    <mergeCell ref="I4:K4"/>
    <mergeCell ref="B10:B14"/>
    <mergeCell ref="B16:B18"/>
    <mergeCell ref="B19:B21"/>
    <mergeCell ref="H14:H16"/>
    <mergeCell ref="H21:H24"/>
    <mergeCell ref="B22:B29"/>
    <mergeCell ref="H33:H38"/>
    <mergeCell ref="H42:H45"/>
    <mergeCell ref="H46:H54"/>
    <mergeCell ref="G71:K72"/>
    <mergeCell ref="B31:B43"/>
    <mergeCell ref="B44:B46"/>
    <mergeCell ref="B47:B50"/>
    <mergeCell ref="B51:B52"/>
    <mergeCell ref="B53:B58"/>
    <mergeCell ref="B66:B68"/>
    <mergeCell ref="G65:K65"/>
    <mergeCell ref="G70:J70"/>
  </mergeCells>
  <phoneticPr fontId="1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headerFooter>
    <oddFooter>&amp;R石川県の足場レンタル専門会社　　BEST株式会社　　　　　　　
TEL：0761-58-2651　FAX：0761-58-2652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レンタル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hit1</dc:creator>
  <cp:lastModifiedBy>suteteko-top</cp:lastModifiedBy>
  <cp:lastPrinted>2016-08-01T13:45:05Z</cp:lastPrinted>
  <dcterms:created xsi:type="dcterms:W3CDTF">2016-07-01T02:18:50Z</dcterms:created>
  <dcterms:modified xsi:type="dcterms:W3CDTF">2016-08-01T13:45:15Z</dcterms:modified>
</cp:coreProperties>
</file>